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étariat\Desktop\"/>
    </mc:Choice>
  </mc:AlternateContent>
  <bookViews>
    <workbookView xWindow="0" yWindow="0" windowWidth="25200" windowHeight="11685"/>
  </bookViews>
  <sheets>
    <sheet name="NF" sheetId="1" r:id="rId1"/>
  </sheets>
  <calcPr calcId="152511"/>
</workbook>
</file>

<file path=xl/calcChain.xml><?xml version="1.0" encoding="utf-8"?>
<calcChain xmlns="http://schemas.openxmlformats.org/spreadsheetml/2006/main">
  <c r="B35" i="1" l="1"/>
  <c r="B37" i="1"/>
  <c r="H16" i="1" l="1"/>
  <c r="O16" i="1" s="1"/>
  <c r="H9" i="1"/>
  <c r="O9" i="1" s="1"/>
  <c r="H10" i="1"/>
  <c r="O10" i="1" s="1"/>
  <c r="H11" i="1"/>
  <c r="O11" i="1" s="1"/>
  <c r="H12" i="1"/>
  <c r="O12" i="1" s="1"/>
  <c r="H13" i="1"/>
  <c r="H14" i="1"/>
  <c r="O14" i="1" s="1"/>
  <c r="H15" i="1"/>
  <c r="O15" i="1" s="1"/>
  <c r="H17" i="1"/>
  <c r="O17" i="1" s="1"/>
  <c r="H18" i="1"/>
  <c r="O18" i="1" s="1"/>
  <c r="H19" i="1"/>
  <c r="O19" i="1" s="1"/>
  <c r="H20" i="1"/>
  <c r="O2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8" i="1"/>
  <c r="O8" i="1" s="1"/>
  <c r="B36" i="1" l="1"/>
  <c r="O13" i="1"/>
  <c r="B33" i="1"/>
  <c r="B38" i="1"/>
  <c r="B34" i="1"/>
  <c r="O31" i="1"/>
</calcChain>
</file>

<file path=xl/sharedStrings.xml><?xml version="1.0" encoding="utf-8"?>
<sst xmlns="http://schemas.openxmlformats.org/spreadsheetml/2006/main" count="53" uniqueCount="41">
  <si>
    <t>Dans la case IMPUTATION indiquer :</t>
  </si>
  <si>
    <t>Président</t>
  </si>
  <si>
    <t>Trésorier</t>
  </si>
  <si>
    <t>Frais généraux</t>
  </si>
  <si>
    <t>FG</t>
  </si>
  <si>
    <t>Date</t>
  </si>
  <si>
    <t>Pôle CARRIERES</t>
  </si>
  <si>
    <t>Pcar</t>
  </si>
  <si>
    <t>Pôle ETUDIANTS</t>
  </si>
  <si>
    <t>PE</t>
  </si>
  <si>
    <t>Signature</t>
  </si>
  <si>
    <t>Pôle COMMUNICATION</t>
  </si>
  <si>
    <t>Pcom</t>
  </si>
  <si>
    <t>Pôle RESEAU</t>
  </si>
  <si>
    <t>PR</t>
  </si>
  <si>
    <t>GR</t>
  </si>
  <si>
    <t xml:space="preserve">Libellé </t>
  </si>
  <si>
    <t>Billets IDF</t>
  </si>
  <si>
    <t>Puissance voiture</t>
  </si>
  <si>
    <t>Nbr km</t>
  </si>
  <si>
    <t>Prix</t>
  </si>
  <si>
    <t>Billet Grandes Lignes</t>
  </si>
  <si>
    <t>Repas</t>
  </si>
  <si>
    <t>Divers</t>
  </si>
  <si>
    <t>Total frais</t>
  </si>
  <si>
    <t>Imputation</t>
  </si>
  <si>
    <t>Nom du Bénévole</t>
  </si>
  <si>
    <t>NOTE DE FRAIS</t>
  </si>
  <si>
    <t>TOTAL</t>
  </si>
  <si>
    <t>3cv et moins</t>
  </si>
  <si>
    <t>4cv</t>
  </si>
  <si>
    <t>5cv</t>
  </si>
  <si>
    <t>6cv</t>
  </si>
  <si>
    <t>7cv et plus</t>
  </si>
  <si>
    <t>Bus</t>
  </si>
  <si>
    <t>Hôtel</t>
  </si>
  <si>
    <t>Taxi</t>
  </si>
  <si>
    <t>Parking</t>
  </si>
  <si>
    <t>Responsable GR / Responsable Pôle</t>
  </si>
  <si>
    <t>TOTAL IMPUTATIONS</t>
  </si>
  <si>
    <t>Nbr Tickets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</si>
</sst>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8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0"/>
      <color indexed="8"/>
      <name val="Arial"/>
      <family val="2"/>
    </font>
    <font>
      <sz val="10"/>
      <color indexed="8"/>
      <name val="Arial Bold"/>
    </font>
    <font>
      <sz val="9"/>
      <color indexed="8"/>
      <name val="Arial Bold"/>
    </font>
    <font>
      <b/>
      <sz val="14"/>
      <color indexed="8"/>
      <name val="Arial"/>
      <family val="2"/>
    </font>
    <font>
      <b/>
      <sz val="14"/>
      <color indexed="8"/>
      <name val="Helvetica Neue"/>
    </font>
    <font>
      <sz val="10"/>
      <color theme="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54">
    <xf numFmtId="0" fontId="0" fillId="0" borderId="0" xfId="0"/>
    <xf numFmtId="0" fontId="0" fillId="0" borderId="0" xfId="0" applyProtection="1"/>
    <xf numFmtId="0" fontId="1" fillId="0" borderId="0" xfId="1" applyAlignment="1" applyProtection="1">
      <protection locked="0"/>
    </xf>
    <xf numFmtId="0" fontId="0" fillId="11" borderId="0" xfId="0" applyFill="1" applyProtection="1"/>
    <xf numFmtId="164" fontId="0" fillId="11" borderId="0" xfId="0" applyNumberFormat="1" applyFill="1" applyProtection="1"/>
    <xf numFmtId="0" fontId="2" fillId="0" borderId="0" xfId="1" applyNumberFormat="1" applyFont="1" applyAlignment="1" applyProtection="1"/>
    <xf numFmtId="0" fontId="2" fillId="4" borderId="2" xfId="1" applyNumberFormat="1" applyFont="1" applyFill="1" applyBorder="1" applyAlignment="1" applyProtection="1">
      <alignment horizontal="center"/>
    </xf>
    <xf numFmtId="0" fontId="2" fillId="0" borderId="3" xfId="1" applyNumberFormat="1" applyFont="1" applyBorder="1" applyAlignment="1" applyProtection="1"/>
    <xf numFmtId="0" fontId="2" fillId="0" borderId="4" xfId="1" applyNumberFormat="1" applyFont="1" applyBorder="1" applyAlignment="1" applyProtection="1"/>
    <xf numFmtId="0" fontId="2" fillId="0" borderId="5" xfId="1" applyNumberFormat="1" applyFont="1" applyBorder="1" applyAlignment="1" applyProtection="1"/>
    <xf numFmtId="0" fontId="2" fillId="5" borderId="2" xfId="1" applyNumberFormat="1" applyFont="1" applyFill="1" applyBorder="1" applyAlignment="1" applyProtection="1">
      <alignment horizontal="center"/>
    </xf>
    <xf numFmtId="0" fontId="2" fillId="0" borderId="7" xfId="1" applyNumberFormat="1" applyFont="1" applyBorder="1" applyAlignment="1" applyProtection="1"/>
    <xf numFmtId="0" fontId="2" fillId="6" borderId="2" xfId="1" applyNumberFormat="1" applyFont="1" applyFill="1" applyBorder="1" applyAlignment="1" applyProtection="1">
      <alignment horizontal="center"/>
    </xf>
    <xf numFmtId="0" fontId="2" fillId="7" borderId="2" xfId="1" applyNumberFormat="1" applyFont="1" applyFill="1" applyBorder="1" applyAlignment="1" applyProtection="1">
      <alignment horizontal="center"/>
    </xf>
    <xf numFmtId="0" fontId="2" fillId="8" borderId="2" xfId="1" applyNumberFormat="1" applyFont="1" applyFill="1" applyBorder="1" applyAlignment="1" applyProtection="1">
      <alignment horizontal="center"/>
    </xf>
    <xf numFmtId="0" fontId="2" fillId="9" borderId="2" xfId="1" applyNumberFormat="1" applyFont="1" applyFill="1" applyBorder="1" applyAlignment="1" applyProtection="1">
      <alignment horizontal="center"/>
    </xf>
    <xf numFmtId="0" fontId="2" fillId="0" borderId="10" xfId="1" applyNumberFormat="1" applyFont="1" applyBorder="1" applyAlignment="1" applyProtection="1"/>
    <xf numFmtId="0" fontId="2" fillId="0" borderId="0" xfId="1" applyNumberFormat="1" applyFont="1" applyAlignment="1" applyProtection="1">
      <protection locked="0"/>
    </xf>
    <xf numFmtId="0" fontId="0" fillId="10" borderId="1" xfId="0" applyFill="1" applyBorder="1" applyProtection="1">
      <protection locked="0"/>
    </xf>
    <xf numFmtId="0" fontId="7" fillId="3" borderId="2" xfId="1" applyNumberFormat="1" applyFont="1" applyFill="1" applyBorder="1" applyAlignment="1" applyProtection="1">
      <alignment horizontal="left"/>
    </xf>
    <xf numFmtId="0" fontId="2" fillId="4" borderId="2" xfId="1" applyNumberFormat="1" applyFont="1" applyFill="1" applyBorder="1" applyAlignment="1" applyProtection="1">
      <alignment horizontal="left"/>
    </xf>
    <xf numFmtId="0" fontId="2" fillId="5" borderId="2" xfId="1" applyNumberFormat="1" applyFont="1" applyFill="1" applyBorder="1" applyAlignment="1" applyProtection="1">
      <alignment horizontal="left"/>
    </xf>
    <xf numFmtId="0" fontId="2" fillId="6" borderId="2" xfId="1" applyNumberFormat="1" applyFont="1" applyFill="1" applyBorder="1" applyAlignment="1" applyProtection="1">
      <alignment horizontal="left"/>
    </xf>
    <xf numFmtId="0" fontId="2" fillId="7" borderId="2" xfId="1" applyNumberFormat="1" applyFont="1" applyFill="1" applyBorder="1" applyAlignment="1" applyProtection="1">
      <alignment horizontal="left"/>
    </xf>
    <xf numFmtId="0" fontId="2" fillId="8" borderId="2" xfId="1" applyNumberFormat="1" applyFont="1" applyFill="1" applyBorder="1" applyAlignment="1" applyProtection="1">
      <alignment horizontal="left"/>
    </xf>
    <xf numFmtId="0" fontId="2" fillId="9" borderId="2" xfId="1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0" borderId="6" xfId="1" applyNumberFormat="1" applyFont="1" applyBorder="1" applyAlignment="1" applyProtection="1"/>
    <xf numFmtId="0" fontId="2" fillId="0" borderId="0" xfId="1" applyNumberFormat="1" applyFont="1" applyBorder="1" applyAlignment="1" applyProtection="1"/>
    <xf numFmtId="0" fontId="2" fillId="0" borderId="7" xfId="1" applyNumberFormat="1" applyFont="1" applyBorder="1" applyAlignment="1" applyProtection="1"/>
    <xf numFmtId="0" fontId="2" fillId="0" borderId="8" xfId="1" applyNumberFormat="1" applyFont="1" applyBorder="1" applyAlignment="1" applyProtection="1"/>
    <xf numFmtId="0" fontId="2" fillId="0" borderId="9" xfId="1" applyNumberFormat="1" applyFont="1" applyBorder="1" applyAlignment="1" applyProtection="1"/>
    <xf numFmtId="0" fontId="2" fillId="0" borderId="10" xfId="1" applyNumberFormat="1" applyFont="1" applyBorder="1" applyAlignment="1" applyProtection="1"/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164" fontId="0" fillId="10" borderId="1" xfId="0" applyNumberFormat="1" applyFill="1" applyBorder="1" applyAlignment="1" applyProtection="1">
      <alignment horizontal="center" vertical="center"/>
      <protection locked="0"/>
    </xf>
    <xf numFmtId="164" fontId="0" fillId="11" borderId="1" xfId="0" applyNumberFormat="1" applyFill="1" applyBorder="1" applyAlignment="1" applyProtection="1">
      <alignment horizontal="center" vertical="center"/>
    </xf>
    <xf numFmtId="0" fontId="2" fillId="2" borderId="18" xfId="1" applyNumberFormat="1" applyFont="1" applyFill="1" applyBorder="1" applyAlignment="1" applyProtection="1">
      <alignment horizontal="center" vertical="center" wrapText="1"/>
    </xf>
    <xf numFmtId="0" fontId="3" fillId="2" borderId="18" xfId="1" applyNumberFormat="1" applyFont="1" applyFill="1" applyBorder="1" applyAlignment="1" applyProtection="1">
      <alignment horizontal="center" vertical="center" wrapText="1"/>
    </xf>
    <xf numFmtId="0" fontId="4" fillId="2" borderId="18" xfId="1" applyNumberFormat="1" applyFont="1" applyFill="1" applyBorder="1" applyAlignment="1" applyProtection="1">
      <alignment horizontal="center" vertical="center" wrapText="1"/>
    </xf>
    <xf numFmtId="0" fontId="2" fillId="2" borderId="17" xfId="1" applyNumberFormat="1" applyFont="1" applyFill="1" applyBorder="1" applyAlignment="1" applyProtection="1">
      <alignment horizontal="center" vertical="center" wrapText="1"/>
    </xf>
    <xf numFmtId="8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7" xfId="1" applyNumberFormat="1" applyFont="1" applyFill="1" applyBorder="1" applyAlignment="1" applyProtection="1">
      <alignment horizontal="center" vertical="center" wrapText="1"/>
    </xf>
    <xf numFmtId="0" fontId="4" fillId="2" borderId="17" xfId="1" applyNumberFormat="1" applyFont="1" applyFill="1" applyBorder="1" applyAlignment="1" applyProtection="1">
      <alignment horizontal="center" vertical="center" wrapText="1"/>
    </xf>
    <xf numFmtId="0" fontId="2" fillId="10" borderId="11" xfId="1" applyNumberFormat="1" applyFont="1" applyFill="1" applyBorder="1" applyAlignment="1" applyProtection="1">
      <alignment wrapText="1"/>
      <protection locked="0"/>
    </xf>
    <xf numFmtId="0" fontId="1" fillId="10" borderId="12" xfId="1" applyFill="1" applyBorder="1" applyAlignment="1" applyProtection="1">
      <alignment wrapText="1"/>
      <protection locked="0"/>
    </xf>
    <xf numFmtId="0" fontId="1" fillId="10" borderId="13" xfId="1" applyFill="1" applyBorder="1" applyAlignment="1" applyProtection="1">
      <alignment wrapText="1"/>
      <protection locked="0"/>
    </xf>
    <xf numFmtId="0" fontId="5" fillId="0" borderId="0" xfId="1" applyNumberFormat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" fillId="0" borderId="14" xfId="1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1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12700</xdr:rowOff>
    </xdr:from>
    <xdr:to>
      <xdr:col>1</xdr:col>
      <xdr:colOff>800100</xdr:colOff>
      <xdr:row>4</xdr:row>
      <xdr:rowOff>127000</xdr:rowOff>
    </xdr:to>
    <xdr:pic>
      <xdr:nvPicPr>
        <xdr:cNvPr id="3" name="Image 2" descr="ESME-asso-inge-blan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270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Zeros="0" tabSelected="1" zoomScale="75" zoomScaleNormal="75" workbookViewId="0">
      <selection activeCell="C51" sqref="C51"/>
    </sheetView>
  </sheetViews>
  <sheetFormatPr baseColWidth="10" defaultRowHeight="15"/>
  <cols>
    <col min="2" max="2" width="33.8554687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5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1"/>
      <c r="O2" s="1"/>
      <c r="P2" s="1"/>
    </row>
    <row r="3" spans="1:16" ht="18">
      <c r="A3" s="1"/>
      <c r="B3" s="1"/>
      <c r="C3" s="5" t="s">
        <v>26</v>
      </c>
      <c r="D3" s="5"/>
      <c r="E3" s="5"/>
      <c r="F3" s="45"/>
      <c r="G3" s="46"/>
      <c r="H3" s="46"/>
      <c r="I3" s="46"/>
      <c r="J3" s="46"/>
      <c r="K3" s="47"/>
      <c r="L3" s="26"/>
      <c r="M3" s="1"/>
      <c r="N3" s="48" t="s">
        <v>27</v>
      </c>
      <c r="O3" s="49"/>
      <c r="P3" s="49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6">
      <c r="A6" s="38" t="s">
        <v>5</v>
      </c>
      <c r="B6" s="38" t="s">
        <v>16</v>
      </c>
      <c r="C6" s="39" t="s">
        <v>40</v>
      </c>
      <c r="D6" s="39" t="s">
        <v>17</v>
      </c>
      <c r="E6" s="39" t="s">
        <v>36</v>
      </c>
      <c r="F6" s="39" t="s">
        <v>18</v>
      </c>
      <c r="G6" s="39" t="s">
        <v>19</v>
      </c>
      <c r="H6" s="39" t="s">
        <v>20</v>
      </c>
      <c r="I6" s="39" t="s">
        <v>37</v>
      </c>
      <c r="J6" s="39" t="s">
        <v>34</v>
      </c>
      <c r="K6" s="40" t="s">
        <v>21</v>
      </c>
      <c r="L6" s="40" t="s">
        <v>35</v>
      </c>
      <c r="M6" s="39" t="s">
        <v>22</v>
      </c>
      <c r="N6" s="39" t="s">
        <v>23</v>
      </c>
      <c r="O6" s="39" t="s">
        <v>24</v>
      </c>
      <c r="P6" s="39" t="s">
        <v>25</v>
      </c>
    </row>
    <row r="7" spans="1:16">
      <c r="A7" s="41"/>
      <c r="B7" s="41"/>
      <c r="C7" s="42">
        <v>1.49</v>
      </c>
      <c r="D7" s="43"/>
      <c r="E7" s="43"/>
      <c r="F7" s="43"/>
      <c r="G7" s="43"/>
      <c r="H7" s="43"/>
      <c r="I7" s="43"/>
      <c r="J7" s="43"/>
      <c r="K7" s="44"/>
      <c r="L7" s="44"/>
      <c r="M7" s="43"/>
      <c r="N7" s="43"/>
      <c r="O7" s="43"/>
      <c r="P7" s="43"/>
    </row>
    <row r="8" spans="1:16">
      <c r="A8" s="18"/>
      <c r="B8" s="18"/>
      <c r="C8" s="35"/>
      <c r="D8" s="36"/>
      <c r="E8" s="36"/>
      <c r="F8" s="35"/>
      <c r="G8" s="35"/>
      <c r="H8" s="37">
        <f>IF(F8=H$43,G8*I$43,IF(F8=H$44,G8*I$44,IF(F8=H$45,G8*I$45,IF(F8=H$46,G8*I$46,IF(F8=H$47,G8*I$47,)))))</f>
        <v>0</v>
      </c>
      <c r="I8" s="36"/>
      <c r="J8" s="36"/>
      <c r="K8" s="36"/>
      <c r="L8" s="36"/>
      <c r="M8" s="36"/>
      <c r="N8" s="36"/>
      <c r="O8" s="37">
        <f>C8*$C$7+D8+E8+H8+I8+J8+K8+L8+M8+N8</f>
        <v>0</v>
      </c>
      <c r="P8" s="35"/>
    </row>
    <row r="9" spans="1:16">
      <c r="A9" s="18"/>
      <c r="B9" s="18"/>
      <c r="C9" s="35"/>
      <c r="D9" s="36"/>
      <c r="E9" s="36"/>
      <c r="F9" s="35"/>
      <c r="G9" s="35"/>
      <c r="H9" s="37">
        <f t="shared" ref="H9:H29" si="0">IF(F9=H$43,G9*I$43,IF(F9=H$44,G9*I$44,IF(F9=H$45,G9*I$45,IF(F9=H$46,G9*I$46,IF(F9=H$47,G9*I$47,)))))</f>
        <v>0</v>
      </c>
      <c r="I9" s="36"/>
      <c r="J9" s="36"/>
      <c r="K9" s="36"/>
      <c r="L9" s="36"/>
      <c r="M9" s="36"/>
      <c r="N9" s="36"/>
      <c r="O9" s="37">
        <f t="shared" ref="O9:O29" si="1">C9*$C$7+D9+E9+H9+I9+J9+K9+L9+M9+N9</f>
        <v>0</v>
      </c>
      <c r="P9" s="35"/>
    </row>
    <row r="10" spans="1:16">
      <c r="A10" s="18"/>
      <c r="B10" s="18"/>
      <c r="C10" s="35"/>
      <c r="D10" s="36"/>
      <c r="E10" s="36"/>
      <c r="F10" s="35"/>
      <c r="G10" s="35"/>
      <c r="H10" s="37">
        <f t="shared" si="0"/>
        <v>0</v>
      </c>
      <c r="I10" s="36"/>
      <c r="J10" s="36"/>
      <c r="K10" s="36"/>
      <c r="L10" s="36"/>
      <c r="M10" s="36"/>
      <c r="N10" s="36"/>
      <c r="O10" s="37">
        <f t="shared" si="1"/>
        <v>0</v>
      </c>
      <c r="P10" s="35"/>
    </row>
    <row r="11" spans="1:16">
      <c r="A11" s="18"/>
      <c r="B11" s="18"/>
      <c r="C11" s="35"/>
      <c r="D11" s="36"/>
      <c r="E11" s="36"/>
      <c r="F11" s="35"/>
      <c r="G11" s="35"/>
      <c r="H11" s="37">
        <f t="shared" si="0"/>
        <v>0</v>
      </c>
      <c r="I11" s="36"/>
      <c r="J11" s="36"/>
      <c r="K11" s="36"/>
      <c r="L11" s="36"/>
      <c r="M11" s="36"/>
      <c r="N11" s="36"/>
      <c r="O11" s="37">
        <f t="shared" si="1"/>
        <v>0</v>
      </c>
      <c r="P11" s="35"/>
    </row>
    <row r="12" spans="1:16">
      <c r="A12" s="18"/>
      <c r="B12" s="18"/>
      <c r="C12" s="35"/>
      <c r="D12" s="36"/>
      <c r="E12" s="36"/>
      <c r="F12" s="35"/>
      <c r="G12" s="35"/>
      <c r="H12" s="37">
        <f t="shared" si="0"/>
        <v>0</v>
      </c>
      <c r="I12" s="36"/>
      <c r="J12" s="36"/>
      <c r="K12" s="36"/>
      <c r="L12" s="36"/>
      <c r="M12" s="36"/>
      <c r="N12" s="36"/>
      <c r="O12" s="37">
        <f t="shared" si="1"/>
        <v>0</v>
      </c>
      <c r="P12" s="35"/>
    </row>
    <row r="13" spans="1:16">
      <c r="A13" s="18"/>
      <c r="B13" s="18"/>
      <c r="C13" s="35"/>
      <c r="D13" s="36"/>
      <c r="E13" s="36"/>
      <c r="F13" s="35"/>
      <c r="G13" s="35"/>
      <c r="H13" s="37">
        <f t="shared" si="0"/>
        <v>0</v>
      </c>
      <c r="I13" s="36"/>
      <c r="J13" s="36"/>
      <c r="K13" s="36"/>
      <c r="L13" s="36"/>
      <c r="M13" s="36"/>
      <c r="N13" s="36"/>
      <c r="O13" s="37">
        <f t="shared" si="1"/>
        <v>0</v>
      </c>
      <c r="P13" s="35"/>
    </row>
    <row r="14" spans="1:16">
      <c r="A14" s="18"/>
      <c r="B14" s="18"/>
      <c r="C14" s="35"/>
      <c r="D14" s="36"/>
      <c r="E14" s="36"/>
      <c r="F14" s="35"/>
      <c r="G14" s="35"/>
      <c r="H14" s="37">
        <f t="shared" si="0"/>
        <v>0</v>
      </c>
      <c r="I14" s="36"/>
      <c r="J14" s="36"/>
      <c r="K14" s="36"/>
      <c r="L14" s="36"/>
      <c r="M14" s="36"/>
      <c r="N14" s="36"/>
      <c r="O14" s="37">
        <f t="shared" si="1"/>
        <v>0</v>
      </c>
      <c r="P14" s="35"/>
    </row>
    <row r="15" spans="1:16">
      <c r="A15" s="18"/>
      <c r="B15" s="18"/>
      <c r="C15" s="35"/>
      <c r="D15" s="36"/>
      <c r="E15" s="36"/>
      <c r="F15" s="35"/>
      <c r="G15" s="35"/>
      <c r="H15" s="37">
        <f t="shared" si="0"/>
        <v>0</v>
      </c>
      <c r="I15" s="36"/>
      <c r="J15" s="36"/>
      <c r="K15" s="36"/>
      <c r="L15" s="36"/>
      <c r="M15" s="36"/>
      <c r="N15" s="36"/>
      <c r="O15" s="37">
        <f t="shared" si="1"/>
        <v>0</v>
      </c>
      <c r="P15" s="35"/>
    </row>
    <row r="16" spans="1:16">
      <c r="A16" s="18"/>
      <c r="B16" s="18"/>
      <c r="C16" s="35"/>
      <c r="D16" s="36"/>
      <c r="E16" s="36"/>
      <c r="F16" s="35"/>
      <c r="G16" s="35"/>
      <c r="H16" s="37">
        <f>IF(F16=H$43,G16*I$43,IF(F16=H$44,G16*I$44,IF(F16=H$45,G16*I$45,IF(F16=H$46,G16*I$46,IF(F16=H$47,G16*I$47,)))))</f>
        <v>0</v>
      </c>
      <c r="I16" s="36"/>
      <c r="J16" s="36"/>
      <c r="K16" s="36"/>
      <c r="L16" s="36"/>
      <c r="M16" s="36"/>
      <c r="N16" s="36"/>
      <c r="O16" s="37">
        <f t="shared" si="1"/>
        <v>0</v>
      </c>
      <c r="P16" s="35"/>
    </row>
    <row r="17" spans="1:16">
      <c r="A17" s="18"/>
      <c r="B17" s="18"/>
      <c r="C17" s="35"/>
      <c r="D17" s="36"/>
      <c r="E17" s="36"/>
      <c r="F17" s="35"/>
      <c r="G17" s="35"/>
      <c r="H17" s="37">
        <f t="shared" si="0"/>
        <v>0</v>
      </c>
      <c r="I17" s="36"/>
      <c r="J17" s="36"/>
      <c r="K17" s="36"/>
      <c r="L17" s="36"/>
      <c r="M17" s="36"/>
      <c r="N17" s="36"/>
      <c r="O17" s="37">
        <f t="shared" si="1"/>
        <v>0</v>
      </c>
      <c r="P17" s="35"/>
    </row>
    <row r="18" spans="1:16">
      <c r="A18" s="18"/>
      <c r="B18" s="18"/>
      <c r="C18" s="35"/>
      <c r="D18" s="36"/>
      <c r="E18" s="36"/>
      <c r="F18" s="35"/>
      <c r="G18" s="35"/>
      <c r="H18" s="37">
        <f t="shared" si="0"/>
        <v>0</v>
      </c>
      <c r="I18" s="36"/>
      <c r="J18" s="36"/>
      <c r="K18" s="36"/>
      <c r="L18" s="36"/>
      <c r="M18" s="36"/>
      <c r="N18" s="36"/>
      <c r="O18" s="37">
        <f t="shared" si="1"/>
        <v>0</v>
      </c>
      <c r="P18" s="35"/>
    </row>
    <row r="19" spans="1:16">
      <c r="A19" s="18"/>
      <c r="B19" s="18"/>
      <c r="C19" s="35"/>
      <c r="D19" s="36"/>
      <c r="E19" s="36"/>
      <c r="F19" s="35"/>
      <c r="G19" s="35"/>
      <c r="H19" s="37">
        <f t="shared" si="0"/>
        <v>0</v>
      </c>
      <c r="I19" s="36"/>
      <c r="J19" s="36"/>
      <c r="K19" s="36"/>
      <c r="L19" s="36"/>
      <c r="M19" s="36"/>
      <c r="N19" s="36"/>
      <c r="O19" s="37">
        <f t="shared" si="1"/>
        <v>0</v>
      </c>
      <c r="P19" s="35"/>
    </row>
    <row r="20" spans="1:16">
      <c r="A20" s="18"/>
      <c r="B20" s="18"/>
      <c r="C20" s="35"/>
      <c r="D20" s="36"/>
      <c r="E20" s="36"/>
      <c r="F20" s="35"/>
      <c r="G20" s="35"/>
      <c r="H20" s="37">
        <f t="shared" si="0"/>
        <v>0</v>
      </c>
      <c r="I20" s="36"/>
      <c r="J20" s="36"/>
      <c r="K20" s="36"/>
      <c r="L20" s="36"/>
      <c r="M20" s="36"/>
      <c r="N20" s="36"/>
      <c r="O20" s="37">
        <f t="shared" si="1"/>
        <v>0</v>
      </c>
      <c r="P20" s="35"/>
    </row>
    <row r="21" spans="1:16">
      <c r="A21" s="18"/>
      <c r="B21" s="18"/>
      <c r="C21" s="35"/>
      <c r="D21" s="36"/>
      <c r="E21" s="36"/>
      <c r="F21" s="35"/>
      <c r="G21" s="35"/>
      <c r="H21" s="37">
        <f t="shared" si="0"/>
        <v>0</v>
      </c>
      <c r="I21" s="36"/>
      <c r="J21" s="36"/>
      <c r="K21" s="36"/>
      <c r="L21" s="36"/>
      <c r="M21" s="36"/>
      <c r="N21" s="36"/>
      <c r="O21" s="37">
        <f t="shared" si="1"/>
        <v>0</v>
      </c>
      <c r="P21" s="35"/>
    </row>
    <row r="22" spans="1:16">
      <c r="A22" s="18"/>
      <c r="B22" s="18"/>
      <c r="C22" s="35"/>
      <c r="D22" s="36"/>
      <c r="E22" s="36"/>
      <c r="F22" s="35"/>
      <c r="G22" s="35"/>
      <c r="H22" s="37">
        <f t="shared" si="0"/>
        <v>0</v>
      </c>
      <c r="I22" s="36"/>
      <c r="J22" s="36"/>
      <c r="K22" s="36"/>
      <c r="L22" s="36"/>
      <c r="M22" s="36"/>
      <c r="N22" s="36"/>
      <c r="O22" s="37">
        <f t="shared" si="1"/>
        <v>0</v>
      </c>
      <c r="P22" s="35"/>
    </row>
    <row r="23" spans="1:16">
      <c r="A23" s="18"/>
      <c r="B23" s="18"/>
      <c r="C23" s="35"/>
      <c r="D23" s="36"/>
      <c r="E23" s="36"/>
      <c r="F23" s="35"/>
      <c r="G23" s="35"/>
      <c r="H23" s="37">
        <f t="shared" si="0"/>
        <v>0</v>
      </c>
      <c r="I23" s="36"/>
      <c r="J23" s="36"/>
      <c r="K23" s="36"/>
      <c r="L23" s="36"/>
      <c r="M23" s="36"/>
      <c r="N23" s="36"/>
      <c r="O23" s="37">
        <f t="shared" si="1"/>
        <v>0</v>
      </c>
      <c r="P23" s="35"/>
    </row>
    <row r="24" spans="1:16">
      <c r="A24" s="18"/>
      <c r="B24" s="18"/>
      <c r="C24" s="35"/>
      <c r="D24" s="36"/>
      <c r="E24" s="36"/>
      <c r="F24" s="35"/>
      <c r="G24" s="35"/>
      <c r="H24" s="37">
        <f t="shared" si="0"/>
        <v>0</v>
      </c>
      <c r="I24" s="36"/>
      <c r="J24" s="36"/>
      <c r="K24" s="36"/>
      <c r="L24" s="36"/>
      <c r="M24" s="36"/>
      <c r="N24" s="36"/>
      <c r="O24" s="37">
        <f t="shared" si="1"/>
        <v>0</v>
      </c>
      <c r="P24" s="35"/>
    </row>
    <row r="25" spans="1:16">
      <c r="A25" s="18"/>
      <c r="B25" s="18"/>
      <c r="C25" s="35"/>
      <c r="D25" s="36"/>
      <c r="E25" s="36"/>
      <c r="F25" s="35"/>
      <c r="G25" s="35"/>
      <c r="H25" s="37">
        <f t="shared" si="0"/>
        <v>0</v>
      </c>
      <c r="I25" s="36"/>
      <c r="J25" s="36"/>
      <c r="K25" s="36"/>
      <c r="L25" s="36"/>
      <c r="M25" s="36"/>
      <c r="N25" s="36"/>
      <c r="O25" s="37">
        <f t="shared" si="1"/>
        <v>0</v>
      </c>
      <c r="P25" s="35"/>
    </row>
    <row r="26" spans="1:16">
      <c r="A26" s="18"/>
      <c r="B26" s="18"/>
      <c r="C26" s="35"/>
      <c r="D26" s="36"/>
      <c r="E26" s="36"/>
      <c r="F26" s="35"/>
      <c r="G26" s="35"/>
      <c r="H26" s="37">
        <f t="shared" si="0"/>
        <v>0</v>
      </c>
      <c r="I26" s="36"/>
      <c r="J26" s="36"/>
      <c r="K26" s="36"/>
      <c r="L26" s="36"/>
      <c r="M26" s="36"/>
      <c r="N26" s="36"/>
      <c r="O26" s="37">
        <f t="shared" si="1"/>
        <v>0</v>
      </c>
      <c r="P26" s="35"/>
    </row>
    <row r="27" spans="1:16">
      <c r="A27" s="18"/>
      <c r="B27" s="18"/>
      <c r="C27" s="35"/>
      <c r="D27" s="36"/>
      <c r="E27" s="36"/>
      <c r="F27" s="35"/>
      <c r="G27" s="35"/>
      <c r="H27" s="37">
        <f t="shared" si="0"/>
        <v>0</v>
      </c>
      <c r="I27" s="36"/>
      <c r="J27" s="36"/>
      <c r="K27" s="36"/>
      <c r="L27" s="36"/>
      <c r="M27" s="36"/>
      <c r="N27" s="36"/>
      <c r="O27" s="37">
        <f t="shared" si="1"/>
        <v>0</v>
      </c>
      <c r="P27" s="35"/>
    </row>
    <row r="28" spans="1:16">
      <c r="A28" s="18"/>
      <c r="B28" s="18"/>
      <c r="C28" s="35"/>
      <c r="D28" s="36"/>
      <c r="E28" s="36"/>
      <c r="F28" s="35"/>
      <c r="G28" s="35"/>
      <c r="H28" s="37">
        <f t="shared" si="0"/>
        <v>0</v>
      </c>
      <c r="I28" s="36"/>
      <c r="J28" s="36"/>
      <c r="K28" s="36"/>
      <c r="L28" s="36"/>
      <c r="M28" s="36"/>
      <c r="N28" s="36"/>
      <c r="O28" s="37">
        <f t="shared" si="1"/>
        <v>0</v>
      </c>
      <c r="P28" s="35"/>
    </row>
    <row r="29" spans="1:16">
      <c r="A29" s="18"/>
      <c r="B29" s="18"/>
      <c r="C29" s="35"/>
      <c r="D29" s="36"/>
      <c r="E29" s="36"/>
      <c r="F29" s="35"/>
      <c r="G29" s="35"/>
      <c r="H29" s="37">
        <f t="shared" si="0"/>
        <v>0</v>
      </c>
      <c r="I29" s="36"/>
      <c r="J29" s="36"/>
      <c r="K29" s="36"/>
      <c r="L29" s="36"/>
      <c r="M29" s="36"/>
      <c r="N29" s="36"/>
      <c r="O29" s="37">
        <f t="shared" si="1"/>
        <v>0</v>
      </c>
      <c r="P29" s="35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 t="s">
        <v>28</v>
      </c>
      <c r="N31" s="3"/>
      <c r="O31" s="4">
        <f>SUM(O8:O29)</f>
        <v>0</v>
      </c>
      <c r="P31" s="1"/>
    </row>
    <row r="32" spans="1:16" ht="15.75" thickBot="1">
      <c r="B32" s="33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8.5" customHeight="1" thickBot="1">
      <c r="A33" s="6" t="s">
        <v>4</v>
      </c>
      <c r="B33" s="34">
        <f>SUMIF(P$8:P$29,A33,O$8:P$29)</f>
        <v>0</v>
      </c>
      <c r="C33" s="1"/>
      <c r="D33" s="1"/>
      <c r="E33" s="1"/>
      <c r="F33" s="1"/>
      <c r="G33" s="5"/>
      <c r="H33" s="50" t="s">
        <v>1</v>
      </c>
      <c r="I33" s="51"/>
      <c r="J33" s="52"/>
      <c r="K33" s="53" t="s">
        <v>38</v>
      </c>
      <c r="L33" s="51"/>
      <c r="M33" s="52"/>
      <c r="N33" s="50" t="s">
        <v>2</v>
      </c>
      <c r="O33" s="51"/>
      <c r="P33" s="52"/>
    </row>
    <row r="34" spans="1:16" ht="15.75" thickBot="1">
      <c r="A34" s="10" t="s">
        <v>7</v>
      </c>
      <c r="B34" s="34">
        <f t="shared" ref="B34:B38" si="2">SUMIF(P$8:P$29,A34,O$8:P$29)</f>
        <v>0</v>
      </c>
      <c r="C34" s="1"/>
      <c r="D34" s="1"/>
      <c r="E34" s="1"/>
      <c r="F34" s="1"/>
      <c r="G34" s="5"/>
      <c r="H34" s="7" t="s">
        <v>5</v>
      </c>
      <c r="I34" s="8"/>
      <c r="J34" s="9"/>
      <c r="K34" s="27" t="s">
        <v>5</v>
      </c>
      <c r="L34" s="28"/>
      <c r="M34" s="29"/>
      <c r="N34" s="7" t="s">
        <v>5</v>
      </c>
      <c r="O34" s="8"/>
      <c r="P34" s="9"/>
    </row>
    <row r="35" spans="1:16" ht="15.75" thickBot="1">
      <c r="A35" s="12" t="s">
        <v>9</v>
      </c>
      <c r="B35" s="34">
        <f t="shared" si="2"/>
        <v>0</v>
      </c>
      <c r="C35" s="1"/>
      <c r="D35" s="1"/>
      <c r="E35" s="1"/>
      <c r="F35" s="1"/>
      <c r="G35" s="5"/>
      <c r="H35" s="27"/>
      <c r="I35" s="28"/>
      <c r="J35" s="29"/>
      <c r="K35" s="27"/>
      <c r="L35" s="28"/>
      <c r="M35" s="29"/>
      <c r="N35" s="27"/>
      <c r="O35" s="28"/>
      <c r="P35" s="11"/>
    </row>
    <row r="36" spans="1:16" ht="15.75" thickBot="1">
      <c r="A36" s="13" t="s">
        <v>12</v>
      </c>
      <c r="B36" s="34">
        <f t="shared" si="2"/>
        <v>0</v>
      </c>
      <c r="C36" s="1"/>
      <c r="D36" s="1"/>
      <c r="E36" s="1"/>
      <c r="F36" s="1"/>
      <c r="G36" s="5"/>
      <c r="H36" s="27" t="s">
        <v>10</v>
      </c>
      <c r="I36" s="28"/>
      <c r="J36" s="29"/>
      <c r="K36" s="27" t="s">
        <v>10</v>
      </c>
      <c r="L36" s="28"/>
      <c r="M36" s="29"/>
      <c r="N36" s="27" t="s">
        <v>10</v>
      </c>
      <c r="O36" s="28"/>
      <c r="P36" s="11"/>
    </row>
    <row r="37" spans="1:16" ht="15.75" thickBot="1">
      <c r="A37" s="14" t="s">
        <v>14</v>
      </c>
      <c r="B37" s="34">
        <f t="shared" si="2"/>
        <v>0</v>
      </c>
      <c r="C37" s="1"/>
      <c r="D37" s="1"/>
      <c r="E37" s="1"/>
      <c r="F37" s="1"/>
      <c r="G37" s="5"/>
      <c r="H37" s="27"/>
      <c r="I37" s="28"/>
      <c r="J37" s="29"/>
      <c r="K37" s="27"/>
      <c r="L37" s="28"/>
      <c r="M37" s="29"/>
      <c r="N37" s="27"/>
      <c r="O37" s="28"/>
      <c r="P37" s="11"/>
    </row>
    <row r="38" spans="1:16" ht="15.75" thickBot="1">
      <c r="A38" s="15" t="s">
        <v>15</v>
      </c>
      <c r="B38" s="34">
        <f t="shared" si="2"/>
        <v>0</v>
      </c>
      <c r="C38" s="1"/>
      <c r="D38" s="1"/>
      <c r="E38" s="1"/>
      <c r="F38" s="1"/>
      <c r="G38" s="5"/>
      <c r="H38" s="27"/>
      <c r="I38" s="28"/>
      <c r="J38" s="29"/>
      <c r="K38" s="27"/>
      <c r="L38" s="28"/>
      <c r="M38" s="29"/>
      <c r="N38" s="27"/>
      <c r="O38" s="28"/>
      <c r="P38" s="11"/>
    </row>
    <row r="39" spans="1:16" ht="15.75" thickBot="1">
      <c r="A39" s="5"/>
      <c r="B39" s="1"/>
      <c r="C39" s="1"/>
      <c r="D39" s="1"/>
      <c r="E39" s="1"/>
      <c r="F39" s="1"/>
      <c r="G39" s="5"/>
      <c r="H39" s="30"/>
      <c r="I39" s="31"/>
      <c r="J39" s="32"/>
      <c r="K39" s="30"/>
      <c r="L39" s="31"/>
      <c r="M39" s="32"/>
      <c r="N39" s="30"/>
      <c r="O39" s="31"/>
      <c r="P39" s="16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hidden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9" t="s">
        <v>0</v>
      </c>
      <c r="O42" s="1"/>
      <c r="P42" s="1"/>
    </row>
    <row r="43" spans="1:16" ht="15.75" hidden="1" thickBot="1">
      <c r="H43" s="2" t="s">
        <v>29</v>
      </c>
      <c r="I43" s="17">
        <v>0.41</v>
      </c>
      <c r="J43" s="17"/>
      <c r="M43" s="6" t="s">
        <v>4</v>
      </c>
      <c r="N43" s="20" t="s">
        <v>3</v>
      </c>
    </row>
    <row r="44" spans="1:16" ht="15.75" hidden="1" thickBot="1">
      <c r="H44" s="2" t="s">
        <v>30</v>
      </c>
      <c r="I44" s="17">
        <v>0.49299999999999999</v>
      </c>
      <c r="J44" s="17"/>
      <c r="M44" s="10" t="s">
        <v>7</v>
      </c>
      <c r="N44" s="21" t="s">
        <v>6</v>
      </c>
    </row>
    <row r="45" spans="1:16" ht="15.75" hidden="1" thickBot="1">
      <c r="H45" s="2" t="s">
        <v>31</v>
      </c>
      <c r="I45" s="17">
        <v>0.54300000000000004</v>
      </c>
      <c r="J45" s="17"/>
      <c r="M45" s="12" t="s">
        <v>9</v>
      </c>
      <c r="N45" s="22" t="s">
        <v>8</v>
      </c>
    </row>
    <row r="46" spans="1:16" ht="15.75" hidden="1" thickBot="1">
      <c r="H46" s="2" t="s">
        <v>32</v>
      </c>
      <c r="I46" s="17">
        <v>0.56799999999999995</v>
      </c>
      <c r="J46" s="17"/>
      <c r="M46" s="13" t="s">
        <v>12</v>
      </c>
      <c r="N46" s="23" t="s">
        <v>11</v>
      </c>
    </row>
    <row r="47" spans="1:16" ht="15.75" hidden="1" thickBot="1">
      <c r="H47" s="2" t="s">
        <v>33</v>
      </c>
      <c r="I47" s="17">
        <v>0.59499999999999997</v>
      </c>
      <c r="J47" s="17"/>
      <c r="M47" s="14" t="s">
        <v>14</v>
      </c>
      <c r="N47" s="24" t="s">
        <v>13</v>
      </c>
    </row>
    <row r="48" spans="1:16" ht="15.75" hidden="1" thickBot="1">
      <c r="M48" s="15" t="s">
        <v>15</v>
      </c>
      <c r="N48" s="25" t="s">
        <v>15</v>
      </c>
    </row>
  </sheetData>
  <sheetProtection algorithmName="SHA-512" hashValue="jp3NpGervKyrXxBEkBnoxz8/uvb0RVH3VQwj44Teb3WLw16dUW7bH45fsG1/21beyBg1VdfVkfRdK4unKQaLJg==" saltValue="4xsbX7qjGH+GrvI62y5DmA==" spinCount="100000" sheet="1" objects="1" scenarios="1"/>
  <mergeCells count="5">
    <mergeCell ref="F3:K3"/>
    <mergeCell ref="N3:P3"/>
    <mergeCell ref="H33:J33"/>
    <mergeCell ref="K33:M33"/>
    <mergeCell ref="N33:P33"/>
  </mergeCells>
  <dataValidations count="2">
    <dataValidation type="list" allowBlank="1" showInputMessage="1" showErrorMessage="1" sqref="F8:F29">
      <formula1>$H$43:$H$47</formula1>
    </dataValidation>
    <dataValidation type="list" allowBlank="1" showInputMessage="1" showErrorMessage="1" sqref="P8:P29">
      <formula1>$M$43:$M$48</formula1>
    </dataValidation>
  </dataValidations>
  <pageMargins left="0.19685039370078741" right="0.19685039370078741" top="0.19685039370078741" bottom="0.19685039370078741" header="0.31496062992125984" footer="0.31496062992125984"/>
  <pageSetup paperSize="9" scale="70" orientation="landscape" horizontalDpi="0" verticalDpi="0" r:id="rId1"/>
  <headerFooter>
    <oddFooter>&amp;LPage &amp;P/&amp;N&amp;C&amp;D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Secrétariat</cp:lastModifiedBy>
  <cp:lastPrinted>2017-04-04T09:09:46Z</cp:lastPrinted>
  <dcterms:created xsi:type="dcterms:W3CDTF">2017-04-01T08:52:58Z</dcterms:created>
  <dcterms:modified xsi:type="dcterms:W3CDTF">2018-11-29T14:03:49Z</dcterms:modified>
</cp:coreProperties>
</file>